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385"/>
  </bookViews>
  <sheets>
    <sheet name="Published Recipes" sheetId="1" r:id="rId1"/>
  </sheets>
  <definedNames>
    <definedName name="_xlnm._FilterDatabase" localSheetId="0" hidden="1">'Published Recipes'!$A$4:$AC$4</definedName>
  </definedNames>
  <calcPr calcId="144525"/>
</workbook>
</file>

<file path=xl/sharedStrings.xml><?xml version="1.0" encoding="utf-8"?>
<sst xmlns="http://schemas.openxmlformats.org/spreadsheetml/2006/main" count="72">
  <si>
    <t>Recipe Puplished
Date</t>
  </si>
  <si>
    <t>Recipe From</t>
  </si>
  <si>
    <t>Recipe Name</t>
  </si>
  <si>
    <t>Recipe Details</t>
  </si>
  <si>
    <t>Beans/Powder</t>
  </si>
  <si>
    <t>Beans/Powder Info.</t>
  </si>
  <si>
    <t>Grind Setting</t>
  </si>
  <si>
    <t>Beans/Powder Quantity(g)</t>
  </si>
  <si>
    <t xml:space="preserve">Brew Ratio (powder to water) </t>
  </si>
  <si>
    <r>
      <rPr>
        <sz val="8"/>
        <rFont val="Times New Roman"/>
        <charset val="134"/>
      </rPr>
      <t>Water Temp. (</t>
    </r>
    <r>
      <rPr>
        <sz val="8"/>
        <rFont val="宋体"/>
        <charset val="134"/>
      </rPr>
      <t>℃</t>
    </r>
    <r>
      <rPr>
        <sz val="8"/>
        <rFont val="Times New Roman"/>
        <charset val="134"/>
      </rPr>
      <t>)</t>
    </r>
  </si>
  <si>
    <t>First Round of Pouring</t>
  </si>
  <si>
    <t>Second Round of Pouring</t>
  </si>
  <si>
    <t>Third Round of Pouring</t>
  </si>
  <si>
    <t>Forth Round of Pouring</t>
  </si>
  <si>
    <t>Fifth Round of Pouring</t>
  </si>
  <si>
    <t>Sixth Round of Pouring</t>
  </si>
  <si>
    <t>Seventh Round of Pouring</t>
  </si>
  <si>
    <t>Eighth Round of Pouring</t>
  </si>
  <si>
    <t>Ninth Round of Pouring</t>
  </si>
  <si>
    <t>Tenth Round of Pouring</t>
  </si>
  <si>
    <t>Total Water (mL)</t>
  </si>
  <si>
    <t>Total Time
(s)</t>
  </si>
  <si>
    <t>Beans/Powder
Name</t>
  </si>
  <si>
    <t>Country 
of Origin</t>
  </si>
  <si>
    <t>Process</t>
  </si>
  <si>
    <t>Roast level</t>
  </si>
  <si>
    <t>Falvor
Profile</t>
  </si>
  <si>
    <r>
      <rPr>
        <sz val="8"/>
        <rFont val="Times New Roman"/>
        <charset val="134"/>
      </rPr>
      <t>Pour Water</t>
    </r>
    <r>
      <rPr>
        <sz val="8"/>
        <rFont val="宋体"/>
        <charset val="134"/>
      </rPr>
      <t>（</t>
    </r>
    <r>
      <rPr>
        <sz val="8"/>
        <rFont val="Times New Roman"/>
        <charset val="134"/>
      </rPr>
      <t>mL</t>
    </r>
    <r>
      <rPr>
        <sz val="8"/>
        <rFont val="宋体"/>
        <charset val="134"/>
      </rPr>
      <t>）</t>
    </r>
  </si>
  <si>
    <t>Brew Speed (mL/s)</t>
  </si>
  <si>
    <t>Spin Speed</t>
  </si>
  <si>
    <r>
      <rPr>
        <sz val="8"/>
        <rFont val="Times New Roman"/>
        <charset val="134"/>
      </rPr>
      <t xml:space="preserve">Pause Time </t>
    </r>
    <r>
      <rPr>
        <sz val="8"/>
        <rFont val="宋体"/>
        <charset val="134"/>
      </rPr>
      <t>（</t>
    </r>
    <r>
      <rPr>
        <sz val="8"/>
        <rFont val="Times New Roman"/>
        <charset val="134"/>
      </rPr>
      <t>s</t>
    </r>
    <r>
      <rPr>
        <sz val="8"/>
        <rFont val="宋体"/>
        <charset val="134"/>
      </rPr>
      <t>）</t>
    </r>
  </si>
  <si>
    <r>
      <rPr>
        <sz val="8"/>
        <rFont val="Times New Roman"/>
        <charset val="134"/>
      </rPr>
      <t>Bloom Time</t>
    </r>
    <r>
      <rPr>
        <sz val="8"/>
        <rFont val="宋体"/>
        <charset val="134"/>
      </rPr>
      <t>（</t>
    </r>
    <r>
      <rPr>
        <sz val="8"/>
        <rFont val="Times New Roman"/>
        <charset val="134"/>
      </rPr>
      <t>s</t>
    </r>
    <r>
      <rPr>
        <sz val="8"/>
        <rFont val="宋体"/>
        <charset val="134"/>
      </rPr>
      <t>）</t>
    </r>
  </si>
  <si>
    <t>Gevi</t>
  </si>
  <si>
    <t>Gevi Home Barista Pour-over Recipe Ethiopia 40g #01</t>
  </si>
  <si>
    <t>Beans</t>
  </si>
  <si>
    <t xml:space="preserve">Yirga Cheffe
</t>
  </si>
  <si>
    <t>Ethiopia</t>
  </si>
  <si>
    <t>Natural</t>
  </si>
  <si>
    <t>Light Roast</t>
  </si>
  <si>
    <t>Tropical fruit
Floral, Fruity</t>
  </si>
  <si>
    <t>1:16</t>
  </si>
  <si>
    <t>XF</t>
  </si>
  <si>
    <t>Gevi Home Barista Pour-over Recipe Ethiopia 20g #02</t>
  </si>
  <si>
    <t>Gevi Home Barista Pour-over Recipe
Guatemala setting 20 #03</t>
  </si>
  <si>
    <t>Orenti</t>
  </si>
  <si>
    <t>Guatemala</t>
  </si>
  <si>
    <t>Sun shined</t>
  </si>
  <si>
    <t>Medium Roasted</t>
  </si>
  <si>
    <t>Red wine, Chocolate</t>
  </si>
  <si>
    <t>Gevi Home Barista Pour-over Recipe
Guatemala setting 20 #04</t>
  </si>
  <si>
    <t>Gevi Home Barista Pour-over Recipe
Tetsu Kasuya World Brewers Cup 2016 Champion</t>
  </si>
  <si>
    <t>Snoview Manor</t>
  </si>
  <si>
    <t>Costa Rica</t>
  </si>
  <si>
    <t>Honey Process</t>
  </si>
  <si>
    <t>1:15</t>
  </si>
  <si>
    <t>M</t>
  </si>
  <si>
    <t>F</t>
  </si>
  <si>
    <t xml:space="preserve">Gevi Home Barista Pour-over Recipe
James Hoffman V60 </t>
  </si>
  <si>
    <t>Cerrado</t>
  </si>
  <si>
    <t>Brazil</t>
  </si>
  <si>
    <t>Semi Washed</t>
  </si>
  <si>
    <t>1:16.7</t>
  </si>
  <si>
    <t>Japanese Iced Coffee</t>
  </si>
  <si>
    <t>1:12.5</t>
  </si>
  <si>
    <t>S</t>
  </si>
  <si>
    <t>Benjamin Kirchheim</t>
  </si>
  <si>
    <t>Loyal Backer Benjamin Kirchheim 
 Barista Pour-over Recipe
PLANADAS FILTERKAFFEE V60 20g</t>
  </si>
  <si>
    <t>PLANADAS FILTERKAFFEE</t>
  </si>
  <si>
    <t>Colombia</t>
  </si>
  <si>
    <t xml:space="preserve"> Washed</t>
  </si>
  <si>
    <t>Milk chocolate, Raw cane sugar, Almond, Dark berries</t>
  </si>
  <si>
    <t>1:15.0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</si>
</sst>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0_ "/>
  </numFmts>
  <fonts count="25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9"/>
      <name val="Times New Roman"/>
      <charset val="134"/>
    </font>
    <font>
      <sz val="8"/>
      <name val="Times New Roman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M12"/>
  <sheetViews>
    <sheetView tabSelected="1" workbookViewId="0">
      <selection activeCell="C14" sqref="C14"/>
    </sheetView>
  </sheetViews>
  <sheetFormatPr defaultColWidth="9" defaultRowHeight="13.5"/>
  <cols>
    <col min="1" max="2" width="9" style="7"/>
    <col min="3" max="3" width="34.5" style="8" customWidth="1"/>
    <col min="4" max="4" width="9.375" style="8" customWidth="1"/>
    <col min="5" max="5" width="9.40833333333333" style="8" customWidth="1"/>
    <col min="6" max="6" width="8.875" style="8" customWidth="1"/>
    <col min="7" max="7" width="10.1083333333333" style="8" customWidth="1"/>
    <col min="8" max="8" width="11.375" style="8" customWidth="1"/>
    <col min="9" max="9" width="11.125" style="8" customWidth="1"/>
    <col min="10" max="10" width="5.08333333333333" style="8" customWidth="1"/>
    <col min="11" max="11" width="7.25" style="8" customWidth="1"/>
    <col min="12" max="12" width="6" style="8" customWidth="1"/>
    <col min="13" max="13" width="5.08333333333333" style="8" customWidth="1"/>
    <col min="14" max="14" width="5.75" style="8" customWidth="1"/>
    <col min="15" max="55" width="5.08333333333333" style="8" customWidth="1"/>
    <col min="56" max="63" width="6.25" style="7" customWidth="1"/>
    <col min="64" max="64" width="9" style="7"/>
    <col min="65" max="65" width="9.625" style="7"/>
    <col min="66" max="16384" width="9" style="7"/>
  </cols>
  <sheetData>
    <row r="1" s="1" customFormat="1" ht="20" customHeight="1" spans="1:65">
      <c r="A1" s="9" t="s">
        <v>0</v>
      </c>
      <c r="B1" s="9" t="s">
        <v>1</v>
      </c>
      <c r="C1" s="9" t="s">
        <v>2</v>
      </c>
      <c r="D1" s="10" t="s">
        <v>3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</row>
    <row r="2" s="2" customFormat="1" ht="19" customHeight="1" spans="1:65">
      <c r="A2" s="9"/>
      <c r="B2" s="9"/>
      <c r="C2" s="9"/>
      <c r="D2" s="9" t="s">
        <v>4</v>
      </c>
      <c r="E2" s="9" t="s">
        <v>5</v>
      </c>
      <c r="F2" s="9"/>
      <c r="G2" s="9"/>
      <c r="H2" s="9"/>
      <c r="I2" s="9"/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9"/>
      <c r="P2" s="9"/>
      <c r="Q2" s="9"/>
      <c r="R2" s="9"/>
      <c r="S2" s="9" t="s">
        <v>11</v>
      </c>
      <c r="T2" s="9"/>
      <c r="U2" s="9"/>
      <c r="V2" s="9"/>
      <c r="W2" s="9"/>
      <c r="X2" s="9" t="s">
        <v>12</v>
      </c>
      <c r="Y2" s="9"/>
      <c r="Z2" s="9"/>
      <c r="AA2" s="9"/>
      <c r="AB2" s="9"/>
      <c r="AC2" s="9" t="s">
        <v>13</v>
      </c>
      <c r="AD2" s="9"/>
      <c r="AE2" s="9"/>
      <c r="AF2" s="9"/>
      <c r="AG2" s="9"/>
      <c r="AH2" s="9" t="s">
        <v>14</v>
      </c>
      <c r="AI2" s="9"/>
      <c r="AJ2" s="9"/>
      <c r="AK2" s="9"/>
      <c r="AL2" s="9"/>
      <c r="AM2" s="9" t="s">
        <v>15</v>
      </c>
      <c r="AN2" s="9"/>
      <c r="AO2" s="9"/>
      <c r="AP2" s="9"/>
      <c r="AQ2" s="9"/>
      <c r="AR2" s="9" t="s">
        <v>16</v>
      </c>
      <c r="AS2" s="9"/>
      <c r="AT2" s="9"/>
      <c r="AU2" s="9"/>
      <c r="AV2" s="9"/>
      <c r="AW2" s="9" t="s">
        <v>17</v>
      </c>
      <c r="AX2" s="9"/>
      <c r="AY2" s="9"/>
      <c r="AZ2" s="9"/>
      <c r="BA2" s="9"/>
      <c r="BB2" s="9" t="s">
        <v>18</v>
      </c>
      <c r="BC2" s="9"/>
      <c r="BD2" s="9"/>
      <c r="BE2" s="9"/>
      <c r="BF2" s="9"/>
      <c r="BG2" s="9" t="s">
        <v>19</v>
      </c>
      <c r="BH2" s="9"/>
      <c r="BI2" s="9"/>
      <c r="BJ2" s="9"/>
      <c r="BK2" s="9"/>
      <c r="BL2" s="17" t="s">
        <v>20</v>
      </c>
      <c r="BM2" s="17" t="s">
        <v>21</v>
      </c>
    </row>
    <row r="3" s="2" customFormat="1" ht="16" customHeight="1" spans="1:65">
      <c r="A3" s="9"/>
      <c r="B3" s="9"/>
      <c r="C3" s="9"/>
      <c r="D3" s="9"/>
      <c r="E3" s="9" t="s">
        <v>22</v>
      </c>
      <c r="F3" s="9" t="s">
        <v>23</v>
      </c>
      <c r="G3" s="9" t="s">
        <v>24</v>
      </c>
      <c r="H3" s="9" t="s">
        <v>25</v>
      </c>
      <c r="I3" s="9" t="s">
        <v>26</v>
      </c>
      <c r="J3" s="9"/>
      <c r="K3" s="9"/>
      <c r="L3" s="9"/>
      <c r="M3" s="9"/>
      <c r="N3" s="9" t="s">
        <v>27</v>
      </c>
      <c r="O3" s="9" t="s">
        <v>28</v>
      </c>
      <c r="P3" s="9" t="s">
        <v>29</v>
      </c>
      <c r="Q3" s="9" t="s">
        <v>30</v>
      </c>
      <c r="R3" s="9" t="s">
        <v>31</v>
      </c>
      <c r="S3" s="9" t="s">
        <v>27</v>
      </c>
      <c r="T3" s="9" t="s">
        <v>28</v>
      </c>
      <c r="U3" s="9" t="s">
        <v>29</v>
      </c>
      <c r="V3" s="9" t="s">
        <v>30</v>
      </c>
      <c r="W3" s="9" t="s">
        <v>31</v>
      </c>
      <c r="X3" s="9" t="s">
        <v>27</v>
      </c>
      <c r="Y3" s="9" t="s">
        <v>28</v>
      </c>
      <c r="Z3" s="9" t="s">
        <v>29</v>
      </c>
      <c r="AA3" s="9" t="s">
        <v>30</v>
      </c>
      <c r="AB3" s="9" t="s">
        <v>31</v>
      </c>
      <c r="AC3" s="9" t="s">
        <v>27</v>
      </c>
      <c r="AD3" s="9" t="s">
        <v>28</v>
      </c>
      <c r="AE3" s="9" t="s">
        <v>29</v>
      </c>
      <c r="AF3" s="9" t="s">
        <v>30</v>
      </c>
      <c r="AG3" s="9" t="s">
        <v>31</v>
      </c>
      <c r="AH3" s="9" t="s">
        <v>27</v>
      </c>
      <c r="AI3" s="9" t="s">
        <v>28</v>
      </c>
      <c r="AJ3" s="9" t="s">
        <v>29</v>
      </c>
      <c r="AK3" s="9" t="s">
        <v>30</v>
      </c>
      <c r="AL3" s="9" t="s">
        <v>31</v>
      </c>
      <c r="AM3" s="9" t="s">
        <v>27</v>
      </c>
      <c r="AN3" s="9" t="s">
        <v>28</v>
      </c>
      <c r="AO3" s="9" t="s">
        <v>29</v>
      </c>
      <c r="AP3" s="9" t="s">
        <v>30</v>
      </c>
      <c r="AQ3" s="9" t="s">
        <v>31</v>
      </c>
      <c r="AR3" s="9" t="s">
        <v>27</v>
      </c>
      <c r="AS3" s="9" t="s">
        <v>28</v>
      </c>
      <c r="AT3" s="9" t="s">
        <v>29</v>
      </c>
      <c r="AU3" s="9" t="s">
        <v>30</v>
      </c>
      <c r="AV3" s="9" t="s">
        <v>31</v>
      </c>
      <c r="AW3" s="9" t="s">
        <v>27</v>
      </c>
      <c r="AX3" s="9" t="s">
        <v>28</v>
      </c>
      <c r="AY3" s="9" t="s">
        <v>29</v>
      </c>
      <c r="AZ3" s="9" t="s">
        <v>30</v>
      </c>
      <c r="BA3" s="9" t="s">
        <v>31</v>
      </c>
      <c r="BB3" s="9" t="s">
        <v>27</v>
      </c>
      <c r="BC3" s="9" t="s">
        <v>28</v>
      </c>
      <c r="BD3" s="9" t="s">
        <v>29</v>
      </c>
      <c r="BE3" s="9" t="s">
        <v>30</v>
      </c>
      <c r="BF3" s="9" t="s">
        <v>31</v>
      </c>
      <c r="BG3" s="9" t="s">
        <v>27</v>
      </c>
      <c r="BH3" s="9" t="s">
        <v>28</v>
      </c>
      <c r="BI3" s="9" t="s">
        <v>29</v>
      </c>
      <c r="BJ3" s="9" t="s">
        <v>30</v>
      </c>
      <c r="BK3" s="9" t="s">
        <v>31</v>
      </c>
      <c r="BL3" s="17"/>
      <c r="BM3" s="17"/>
    </row>
    <row r="4" s="2" customFormat="1" ht="42" customHeight="1" spans="1:6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17"/>
      <c r="BM4" s="17"/>
    </row>
    <row r="5" s="3" customFormat="1" ht="35" customHeight="1" spans="1:65">
      <c r="A5" s="11">
        <v>44435</v>
      </c>
      <c r="B5" s="12" t="s">
        <v>32</v>
      </c>
      <c r="C5" s="10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9" t="s">
        <v>38</v>
      </c>
      <c r="I5" s="9" t="s">
        <v>39</v>
      </c>
      <c r="J5" s="9">
        <v>25</v>
      </c>
      <c r="K5" s="9">
        <v>40</v>
      </c>
      <c r="L5" s="13" t="s">
        <v>40</v>
      </c>
      <c r="M5" s="9">
        <v>94</v>
      </c>
      <c r="N5" s="9">
        <v>80</v>
      </c>
      <c r="O5" s="9">
        <v>3</v>
      </c>
      <c r="P5" s="9" t="s">
        <v>41</v>
      </c>
      <c r="Q5" s="9">
        <v>30</v>
      </c>
      <c r="R5" s="16">
        <v>57</v>
      </c>
      <c r="S5" s="9">
        <v>200</v>
      </c>
      <c r="T5" s="9">
        <v>5</v>
      </c>
      <c r="U5" s="9" t="s">
        <v>41</v>
      </c>
      <c r="V5" s="9">
        <v>15</v>
      </c>
      <c r="W5" s="16">
        <v>55</v>
      </c>
      <c r="X5" s="9">
        <v>200</v>
      </c>
      <c r="Y5" s="9">
        <v>5</v>
      </c>
      <c r="Z5" s="9" t="s">
        <v>41</v>
      </c>
      <c r="AA5" s="9">
        <v>15</v>
      </c>
      <c r="AB5" s="16">
        <v>55</v>
      </c>
      <c r="AC5" s="9">
        <v>160</v>
      </c>
      <c r="AD5" s="9">
        <v>6</v>
      </c>
      <c r="AE5" s="9" t="s">
        <v>41</v>
      </c>
      <c r="AF5" s="9">
        <v>20</v>
      </c>
      <c r="AG5" s="16">
        <v>47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0</v>
      </c>
      <c r="BJ5" s="9">
        <v>0</v>
      </c>
      <c r="BK5" s="9">
        <v>0</v>
      </c>
      <c r="BL5" s="9">
        <f>N5+S5+X5+AC5+AH5+AM5+AR5+AW5+BB5+BG5</f>
        <v>640</v>
      </c>
      <c r="BM5" s="16">
        <f>R5+W5+AB5+AG5+AL5+AQ5+AV5+BA5+BF5+BK5</f>
        <v>214</v>
      </c>
    </row>
    <row r="6" s="4" customFormat="1" ht="32" customHeight="1" spans="1:65">
      <c r="A6" s="11">
        <v>44435</v>
      </c>
      <c r="B6" s="12" t="s">
        <v>32</v>
      </c>
      <c r="C6" s="10" t="s">
        <v>42</v>
      </c>
      <c r="D6" s="9" t="s">
        <v>34</v>
      </c>
      <c r="E6" s="9" t="s">
        <v>35</v>
      </c>
      <c r="F6" s="9" t="s">
        <v>36</v>
      </c>
      <c r="G6" s="9" t="s">
        <v>37</v>
      </c>
      <c r="H6" s="9" t="s">
        <v>38</v>
      </c>
      <c r="I6" s="9" t="s">
        <v>39</v>
      </c>
      <c r="J6" s="9">
        <v>25</v>
      </c>
      <c r="K6" s="10">
        <v>20</v>
      </c>
      <c r="L6" s="13" t="s">
        <v>40</v>
      </c>
      <c r="M6" s="9">
        <v>94</v>
      </c>
      <c r="N6" s="10">
        <v>40</v>
      </c>
      <c r="O6" s="10">
        <v>3</v>
      </c>
      <c r="P6" s="9" t="s">
        <v>41</v>
      </c>
      <c r="Q6" s="9">
        <v>30</v>
      </c>
      <c r="R6" s="16">
        <v>43</v>
      </c>
      <c r="S6" s="9">
        <v>140</v>
      </c>
      <c r="T6" s="9">
        <v>5</v>
      </c>
      <c r="U6" s="9" t="s">
        <v>41</v>
      </c>
      <c r="V6" s="9">
        <v>10</v>
      </c>
      <c r="W6" s="16">
        <v>38</v>
      </c>
      <c r="X6" s="9">
        <v>140</v>
      </c>
      <c r="Y6" s="9">
        <v>5</v>
      </c>
      <c r="Z6" s="9" t="s">
        <v>41</v>
      </c>
      <c r="AA6" s="9">
        <v>10</v>
      </c>
      <c r="AB6" s="16">
        <v>38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f t="shared" ref="BL6:BL12" si="0">N6+S6+X6+AC6+AH6+AM6+AR6+AW6+BB6+BG6</f>
        <v>320</v>
      </c>
      <c r="BM6" s="16">
        <f t="shared" ref="BM6:BM12" si="1">R6+W6+AB6+AG6+AL6+AQ6+AV6+BA6+BF6+BK6</f>
        <v>119</v>
      </c>
    </row>
    <row r="7" s="5" customFormat="1" ht="32" customHeight="1" spans="1:65">
      <c r="A7" s="11">
        <v>44442</v>
      </c>
      <c r="B7" s="12" t="s">
        <v>32</v>
      </c>
      <c r="C7" s="9" t="s">
        <v>43</v>
      </c>
      <c r="D7" s="9" t="s">
        <v>34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9">
        <v>20</v>
      </c>
      <c r="K7" s="9">
        <v>20</v>
      </c>
      <c r="L7" s="14">
        <v>0.0527777777777778</v>
      </c>
      <c r="M7" s="9">
        <v>93</v>
      </c>
      <c r="N7" s="9">
        <v>40</v>
      </c>
      <c r="O7" s="9">
        <v>3</v>
      </c>
      <c r="P7" s="9" t="s">
        <v>41</v>
      </c>
      <c r="Q7" s="9">
        <v>20</v>
      </c>
      <c r="R7" s="16">
        <v>33.3333333333333</v>
      </c>
      <c r="S7" s="9">
        <v>140</v>
      </c>
      <c r="T7" s="9">
        <v>6</v>
      </c>
      <c r="U7" s="9" t="s">
        <v>41</v>
      </c>
      <c r="V7" s="9">
        <v>15</v>
      </c>
      <c r="W7" s="16">
        <v>38.3333333333333</v>
      </c>
      <c r="X7" s="9">
        <v>140</v>
      </c>
      <c r="Y7" s="9">
        <v>5</v>
      </c>
      <c r="Z7" s="9" t="s">
        <v>41</v>
      </c>
      <c r="AA7" s="9">
        <v>10</v>
      </c>
      <c r="AB7" s="16">
        <v>38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f t="shared" si="0"/>
        <v>320</v>
      </c>
      <c r="BM7" s="16">
        <f t="shared" si="1"/>
        <v>109.666666666667</v>
      </c>
    </row>
    <row r="8" s="5" customFormat="1" ht="28" customHeight="1" spans="1:65">
      <c r="A8" s="11">
        <v>44442</v>
      </c>
      <c r="B8" s="12" t="s">
        <v>32</v>
      </c>
      <c r="C8" s="9" t="s">
        <v>49</v>
      </c>
      <c r="D8" s="9" t="s">
        <v>34</v>
      </c>
      <c r="E8" s="9" t="s">
        <v>44</v>
      </c>
      <c r="F8" s="9" t="s">
        <v>45</v>
      </c>
      <c r="G8" s="9" t="s">
        <v>46</v>
      </c>
      <c r="H8" s="9" t="s">
        <v>47</v>
      </c>
      <c r="I8" s="9" t="s">
        <v>48</v>
      </c>
      <c r="J8" s="9">
        <v>30</v>
      </c>
      <c r="K8" s="9">
        <v>20</v>
      </c>
      <c r="L8" s="14">
        <v>0.0527777777777778</v>
      </c>
      <c r="M8" s="9">
        <v>93</v>
      </c>
      <c r="N8" s="9">
        <v>40</v>
      </c>
      <c r="O8" s="9">
        <v>3</v>
      </c>
      <c r="P8" s="9" t="s">
        <v>41</v>
      </c>
      <c r="Q8" s="9">
        <v>20</v>
      </c>
      <c r="R8" s="16">
        <v>33.3333333333333</v>
      </c>
      <c r="S8" s="9">
        <v>160</v>
      </c>
      <c r="T8" s="9">
        <v>5</v>
      </c>
      <c r="U8" s="9" t="s">
        <v>41</v>
      </c>
      <c r="V8" s="9">
        <v>20</v>
      </c>
      <c r="W8" s="16">
        <v>52</v>
      </c>
      <c r="X8" s="9">
        <v>120</v>
      </c>
      <c r="Y8" s="9">
        <v>5</v>
      </c>
      <c r="Z8" s="9" t="s">
        <v>41</v>
      </c>
      <c r="AA8" s="9">
        <v>10</v>
      </c>
      <c r="AB8" s="16">
        <v>34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f t="shared" si="0"/>
        <v>320</v>
      </c>
      <c r="BM8" s="16">
        <f t="shared" si="1"/>
        <v>119.333333333333</v>
      </c>
    </row>
    <row r="9" ht="30" customHeight="1" spans="1:65">
      <c r="A9" s="11">
        <v>44449</v>
      </c>
      <c r="B9" s="12" t="s">
        <v>32</v>
      </c>
      <c r="C9" s="9" t="s">
        <v>50</v>
      </c>
      <c r="D9" s="9" t="s">
        <v>34</v>
      </c>
      <c r="E9" s="9" t="s">
        <v>51</v>
      </c>
      <c r="F9" s="9" t="s">
        <v>52</v>
      </c>
      <c r="G9" s="9" t="s">
        <v>53</v>
      </c>
      <c r="H9" s="9" t="s">
        <v>47</v>
      </c>
      <c r="I9" s="9" t="s">
        <v>48</v>
      </c>
      <c r="J9" s="9">
        <v>30</v>
      </c>
      <c r="K9" s="9">
        <v>20</v>
      </c>
      <c r="L9" s="13" t="s">
        <v>54</v>
      </c>
      <c r="M9" s="9">
        <v>92</v>
      </c>
      <c r="N9" s="9">
        <v>40</v>
      </c>
      <c r="O9" s="9">
        <v>3</v>
      </c>
      <c r="P9" s="9" t="s">
        <v>41</v>
      </c>
      <c r="Q9" s="9">
        <v>15</v>
      </c>
      <c r="R9" s="9">
        <v>28</v>
      </c>
      <c r="S9" s="9">
        <v>80</v>
      </c>
      <c r="T9" s="9">
        <v>5</v>
      </c>
      <c r="U9" s="9" t="s">
        <v>55</v>
      </c>
      <c r="V9" s="9">
        <v>15</v>
      </c>
      <c r="W9" s="9">
        <v>31</v>
      </c>
      <c r="X9" s="9">
        <v>60</v>
      </c>
      <c r="Y9" s="9">
        <v>5</v>
      </c>
      <c r="Z9" s="9" t="s">
        <v>56</v>
      </c>
      <c r="AA9" s="9">
        <v>15</v>
      </c>
      <c r="AB9" s="9">
        <v>27</v>
      </c>
      <c r="AC9" s="9">
        <v>60</v>
      </c>
      <c r="AD9" s="9">
        <v>5</v>
      </c>
      <c r="AE9" s="9" t="s">
        <v>56</v>
      </c>
      <c r="AF9" s="9">
        <v>15</v>
      </c>
      <c r="AG9" s="9">
        <v>27</v>
      </c>
      <c r="AH9" s="9">
        <v>60</v>
      </c>
      <c r="AI9" s="9">
        <v>5</v>
      </c>
      <c r="AJ9" s="9" t="s">
        <v>56</v>
      </c>
      <c r="AK9" s="9">
        <v>0</v>
      </c>
      <c r="AL9" s="9">
        <v>12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9">
        <f t="shared" si="0"/>
        <v>300</v>
      </c>
      <c r="BM9" s="16">
        <f t="shared" si="1"/>
        <v>125</v>
      </c>
    </row>
    <row r="10" ht="29" customHeight="1" spans="1:65">
      <c r="A10" s="11">
        <v>44449</v>
      </c>
      <c r="B10" s="12" t="s">
        <v>32</v>
      </c>
      <c r="C10" s="9" t="s">
        <v>57</v>
      </c>
      <c r="D10" s="9" t="s">
        <v>34</v>
      </c>
      <c r="E10" s="9" t="s">
        <v>58</v>
      </c>
      <c r="F10" s="9" t="s">
        <v>59</v>
      </c>
      <c r="G10" s="9" t="s">
        <v>60</v>
      </c>
      <c r="H10" s="9" t="s">
        <v>47</v>
      </c>
      <c r="I10" s="9" t="s">
        <v>48</v>
      </c>
      <c r="J10" s="9">
        <v>20</v>
      </c>
      <c r="K10" s="9">
        <v>30</v>
      </c>
      <c r="L10" s="9" t="s">
        <v>61</v>
      </c>
      <c r="M10" s="9">
        <v>96</v>
      </c>
      <c r="N10" s="9">
        <v>65</v>
      </c>
      <c r="O10" s="9">
        <v>6</v>
      </c>
      <c r="P10" s="9" t="s">
        <v>41</v>
      </c>
      <c r="Q10" s="9">
        <v>45</v>
      </c>
      <c r="R10" s="9">
        <v>56</v>
      </c>
      <c r="S10" s="9">
        <v>262</v>
      </c>
      <c r="T10" s="9">
        <v>6</v>
      </c>
      <c r="U10" s="9" t="s">
        <v>41</v>
      </c>
      <c r="V10" s="9">
        <v>30</v>
      </c>
      <c r="W10" s="9">
        <v>73</v>
      </c>
      <c r="X10" s="9">
        <v>174</v>
      </c>
      <c r="Y10" s="9">
        <v>6</v>
      </c>
      <c r="Z10" s="9" t="s">
        <v>41</v>
      </c>
      <c r="AA10" s="9">
        <v>30</v>
      </c>
      <c r="AB10" s="9">
        <v>59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9">
        <f t="shared" si="0"/>
        <v>501</v>
      </c>
      <c r="BM10" s="16">
        <f t="shared" si="1"/>
        <v>188</v>
      </c>
    </row>
    <row r="11" ht="33" customHeight="1" spans="1:65">
      <c r="A11" s="11">
        <v>44485</v>
      </c>
      <c r="B11" s="12" t="s">
        <v>32</v>
      </c>
      <c r="C11" s="9" t="s">
        <v>62</v>
      </c>
      <c r="D11" s="9" t="s">
        <v>34</v>
      </c>
      <c r="E11" s="9" t="s">
        <v>44</v>
      </c>
      <c r="F11" s="9" t="s">
        <v>45</v>
      </c>
      <c r="G11" s="9" t="s">
        <v>46</v>
      </c>
      <c r="H11" s="9" t="s">
        <v>47</v>
      </c>
      <c r="I11" s="9" t="s">
        <v>48</v>
      </c>
      <c r="J11" s="15">
        <v>22</v>
      </c>
      <c r="K11" s="15">
        <v>28</v>
      </c>
      <c r="L11" s="13" t="s">
        <v>63</v>
      </c>
      <c r="M11" s="9">
        <v>96</v>
      </c>
      <c r="N11" s="15">
        <v>45</v>
      </c>
      <c r="O11" s="15">
        <v>3</v>
      </c>
      <c r="P11" s="15" t="s">
        <v>64</v>
      </c>
      <c r="Q11" s="15">
        <v>30</v>
      </c>
      <c r="R11" s="15">
        <v>45</v>
      </c>
      <c r="S11" s="15">
        <v>200</v>
      </c>
      <c r="T11" s="15">
        <v>4</v>
      </c>
      <c r="U11" s="15" t="s">
        <v>55</v>
      </c>
      <c r="V11" s="15">
        <v>20</v>
      </c>
      <c r="W11" s="15">
        <v>70</v>
      </c>
      <c r="X11" s="15">
        <v>105</v>
      </c>
      <c r="Y11" s="15">
        <v>4</v>
      </c>
      <c r="Z11" s="15" t="s">
        <v>55</v>
      </c>
      <c r="AA11" s="15">
        <v>0</v>
      </c>
      <c r="AB11" s="15">
        <v>26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9">
        <f t="shared" si="0"/>
        <v>350</v>
      </c>
      <c r="BM11" s="16">
        <f t="shared" si="1"/>
        <v>141</v>
      </c>
    </row>
    <row r="12" s="6" customFormat="1" ht="35" customHeight="1" spans="1:65">
      <c r="A12" s="11">
        <v>44537</v>
      </c>
      <c r="B12" s="10" t="s">
        <v>65</v>
      </c>
      <c r="C12" s="10" t="s">
        <v>66</v>
      </c>
      <c r="D12" s="9" t="s">
        <v>34</v>
      </c>
      <c r="E12" s="10" t="s">
        <v>67</v>
      </c>
      <c r="F12" s="10" t="s">
        <v>68</v>
      </c>
      <c r="G12" s="10" t="s">
        <v>69</v>
      </c>
      <c r="H12" s="9" t="s">
        <v>47</v>
      </c>
      <c r="I12" s="10" t="s">
        <v>70</v>
      </c>
      <c r="J12" s="10">
        <v>20</v>
      </c>
      <c r="K12" s="10">
        <v>20</v>
      </c>
      <c r="L12" s="13" t="s">
        <v>71</v>
      </c>
      <c r="M12" s="10">
        <v>98</v>
      </c>
      <c r="N12" s="10">
        <v>60</v>
      </c>
      <c r="O12" s="10">
        <v>3</v>
      </c>
      <c r="P12" s="9" t="s">
        <v>41</v>
      </c>
      <c r="Q12" s="10">
        <v>20</v>
      </c>
      <c r="R12" s="10">
        <v>40</v>
      </c>
      <c r="S12" s="10">
        <v>80</v>
      </c>
      <c r="T12" s="10">
        <v>4</v>
      </c>
      <c r="U12" s="9" t="s">
        <v>41</v>
      </c>
      <c r="V12" s="10">
        <v>35</v>
      </c>
      <c r="W12" s="10">
        <v>55</v>
      </c>
      <c r="X12" s="10">
        <v>80</v>
      </c>
      <c r="Y12" s="10">
        <v>4</v>
      </c>
      <c r="Z12" s="9" t="s">
        <v>41</v>
      </c>
      <c r="AA12" s="10">
        <v>35</v>
      </c>
      <c r="AB12" s="10">
        <v>55</v>
      </c>
      <c r="AC12" s="10">
        <v>80</v>
      </c>
      <c r="AD12" s="10">
        <v>4</v>
      </c>
      <c r="AE12" s="9" t="s">
        <v>41</v>
      </c>
      <c r="AF12" s="10">
        <v>0</v>
      </c>
      <c r="AG12" s="10">
        <v>20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9">
        <f t="shared" si="0"/>
        <v>300</v>
      </c>
      <c r="BM12" s="16">
        <f t="shared" si="1"/>
        <v>170</v>
      </c>
    </row>
  </sheetData>
  <mergeCells count="77">
    <mergeCell ref="D1:BM1"/>
    <mergeCell ref="E2:I2"/>
    <mergeCell ref="N2:R2"/>
    <mergeCell ref="S2:W2"/>
    <mergeCell ref="X2:AB2"/>
    <mergeCell ref="AC2:AG2"/>
    <mergeCell ref="AH2:AL2"/>
    <mergeCell ref="AM2:AQ2"/>
    <mergeCell ref="AR2:AV2"/>
    <mergeCell ref="AW2:BA2"/>
    <mergeCell ref="BB2:BF2"/>
    <mergeCell ref="BG2:BK2"/>
    <mergeCell ref="A1:A4"/>
    <mergeCell ref="B1:B4"/>
    <mergeCell ref="C1:C4"/>
    <mergeCell ref="D2:D4"/>
    <mergeCell ref="E3:E4"/>
    <mergeCell ref="F3:F4"/>
    <mergeCell ref="G3:G4"/>
    <mergeCell ref="H3:H4"/>
    <mergeCell ref="I3:I4"/>
    <mergeCell ref="J2:J4"/>
    <mergeCell ref="K2:K4"/>
    <mergeCell ref="L2:L4"/>
    <mergeCell ref="M2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2:BL4"/>
    <mergeCell ref="BM2:BM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Published Recipes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winnielee</cp:lastModifiedBy>
  <dcterms:created xsi:type="dcterms:W3CDTF">2021-08-16T07:05:00Z</dcterms:created>
  <dcterms:modified xsi:type="dcterms:W3CDTF">2021-12-07T09:57:58Z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